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18" i="1"/>
  <c r="G8"/>
  <c r="G9"/>
  <c r="G10"/>
  <c r="G11"/>
  <c r="G12"/>
  <c r="G13"/>
  <c r="G14"/>
  <c r="G15"/>
  <c r="G16"/>
  <c r="G17"/>
  <c r="G19"/>
  <c r="G20"/>
  <c r="G21"/>
  <c r="G22"/>
  <c r="G23"/>
  <c r="G24"/>
  <c r="G7"/>
  <c r="F25"/>
  <c r="E25"/>
  <c r="G25" s="1"/>
</calcChain>
</file>

<file path=xl/sharedStrings.xml><?xml version="1.0" encoding="utf-8"?>
<sst xmlns="http://schemas.openxmlformats.org/spreadsheetml/2006/main" count="36" uniqueCount="33">
  <si>
    <t>Załącznik Nr 6</t>
  </si>
  <si>
    <t>Podmiot otrzymujący dotację</t>
  </si>
  <si>
    <t>Kwota dotacji</t>
  </si>
  <si>
    <t>Plan</t>
  </si>
  <si>
    <t>Wykonanie</t>
  </si>
  <si>
    <t>%</t>
  </si>
  <si>
    <t>2.</t>
  </si>
  <si>
    <t>3.</t>
  </si>
  <si>
    <t>4.</t>
  </si>
  <si>
    <t>5.</t>
  </si>
  <si>
    <t>6.</t>
  </si>
  <si>
    <t xml:space="preserve">Ochotnicza Straż Pożarna </t>
  </si>
  <si>
    <t>Przedszkola niepubliczne</t>
  </si>
  <si>
    <t xml:space="preserve">Gimnazjum niepubliczne  </t>
  </si>
  <si>
    <t>Samodzielny Publiczny ZOZ</t>
  </si>
  <si>
    <t>Stowarzysz. i jedn. spoza sek.fin.publ.- przeciwdziałanie alkoholizmowi</t>
  </si>
  <si>
    <t>Organizacje pozarządowe</t>
  </si>
  <si>
    <t>Miejskie Centrum Kultury</t>
  </si>
  <si>
    <t>MCSiR</t>
  </si>
  <si>
    <t>Kluby i Stowarzyszenia</t>
  </si>
  <si>
    <t>Dział</t>
  </si>
  <si>
    <t xml:space="preserve"> Rozdział</t>
  </si>
  <si>
    <t>Starostwo Powiatowe w Skarżysku-Kam.</t>
  </si>
  <si>
    <t>Stowarzysz. i jedn. spoza sek.fin.publ.- zwalczanie narkomanii</t>
  </si>
  <si>
    <t>Stowarzysz. i jedn. spoza sek.fin.publ.</t>
  </si>
  <si>
    <t>Muzeum im. Orła Białego</t>
  </si>
  <si>
    <t>Razem:</t>
  </si>
  <si>
    <t>Szkoła podst. niepubliczna</t>
  </si>
  <si>
    <t>Powiatowa i Miejska  Biblioteka Publiczna</t>
  </si>
  <si>
    <t>Dotacje udzielone z budżetu w 2013r.</t>
  </si>
  <si>
    <t>282, 283</t>
  </si>
  <si>
    <t>Centrum Integracji Społecznej</t>
  </si>
  <si>
    <t>1.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</si>
</sst>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3" fontId="5" fillId="0" borderId="1" xfId="0" applyNumberFormat="1" applyFont="1" applyFill="1" applyBorder="1" applyAlignment="1">
      <alignment horizontal="center" vertical="top" wrapText="1"/>
    </xf>
    <xf numFmtId="43" fontId="5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43" fontId="0" fillId="0" borderId="0" xfId="0" applyNumberFormat="1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A2" sqref="A2:G2"/>
    </sheetView>
  </sheetViews>
  <sheetFormatPr defaultRowHeight="15"/>
  <cols>
    <col min="1" max="1" width="5.5703125" customWidth="1"/>
    <col min="2" max="2" width="8.42578125" customWidth="1"/>
    <col min="3" max="3" width="8.85546875" hidden="1" customWidth="1"/>
    <col min="4" max="4" width="36.7109375" customWidth="1"/>
    <col min="5" max="5" width="15.42578125" customWidth="1"/>
    <col min="6" max="6" width="14.5703125" customWidth="1"/>
    <col min="7" max="7" width="9.5703125" customWidth="1"/>
  </cols>
  <sheetData>
    <row r="1" spans="1:7" ht="15.75">
      <c r="A1" s="1"/>
      <c r="F1" s="18" t="s">
        <v>0</v>
      </c>
      <c r="G1" s="18"/>
    </row>
    <row r="2" spans="1:7" ht="36.75" customHeight="1">
      <c r="A2" s="29" t="s">
        <v>29</v>
      </c>
      <c r="B2" s="30"/>
      <c r="C2" s="30"/>
      <c r="D2" s="30"/>
      <c r="E2" s="30"/>
      <c r="F2" s="30"/>
      <c r="G2" s="30"/>
    </row>
    <row r="3" spans="1:7" ht="24.75" customHeight="1">
      <c r="A3" s="16" t="s">
        <v>20</v>
      </c>
      <c r="B3" s="24" t="s">
        <v>21</v>
      </c>
      <c r="C3" s="13"/>
      <c r="D3" s="26" t="s">
        <v>1</v>
      </c>
      <c r="E3" s="27" t="s">
        <v>2</v>
      </c>
      <c r="F3" s="27"/>
      <c r="G3" s="27"/>
    </row>
    <row r="4" spans="1:7" ht="15.75">
      <c r="A4" s="17"/>
      <c r="B4" s="25"/>
      <c r="C4" s="13"/>
      <c r="D4" s="26"/>
      <c r="E4" s="3" t="s">
        <v>3</v>
      </c>
      <c r="F4" s="3" t="s">
        <v>4</v>
      </c>
      <c r="G4" s="4" t="s">
        <v>5</v>
      </c>
    </row>
    <row r="5" spans="1:7">
      <c r="A5" s="28" t="s">
        <v>32</v>
      </c>
      <c r="B5" s="28" t="s">
        <v>6</v>
      </c>
      <c r="C5" s="28"/>
      <c r="D5" s="28" t="s">
        <v>7</v>
      </c>
      <c r="E5" s="28" t="s">
        <v>8</v>
      </c>
      <c r="F5" s="28" t="s">
        <v>9</v>
      </c>
      <c r="G5" s="28" t="s">
        <v>10</v>
      </c>
    </row>
    <row r="6" spans="1:7" ht="19.5" customHeight="1">
      <c r="A6" s="19">
        <v>600</v>
      </c>
      <c r="B6" s="5">
        <v>60014</v>
      </c>
      <c r="C6" s="5">
        <v>232</v>
      </c>
      <c r="D6" s="6" t="s">
        <v>22</v>
      </c>
      <c r="E6" s="7">
        <v>55000</v>
      </c>
      <c r="F6" s="7">
        <v>32122.71</v>
      </c>
      <c r="G6" s="7">
        <v>84</v>
      </c>
    </row>
    <row r="7" spans="1:7" ht="20.25" customHeight="1">
      <c r="A7" s="20"/>
      <c r="B7" s="5">
        <v>60014</v>
      </c>
      <c r="C7" s="5">
        <v>630</v>
      </c>
      <c r="D7" s="6" t="s">
        <v>22</v>
      </c>
      <c r="E7" s="8">
        <v>2382780</v>
      </c>
      <c r="F7" s="8">
        <v>1265543.01</v>
      </c>
      <c r="G7" s="8">
        <f>F7/E7*100</f>
        <v>53.112037619922944</v>
      </c>
    </row>
    <row r="8" spans="1:7" ht="17.25" customHeight="1">
      <c r="A8" s="9">
        <v>754</v>
      </c>
      <c r="B8" s="5">
        <v>75412</v>
      </c>
      <c r="C8" s="5">
        <v>282</v>
      </c>
      <c r="D8" s="6" t="s">
        <v>11</v>
      </c>
      <c r="E8" s="8">
        <v>60000</v>
      </c>
      <c r="F8" s="8">
        <v>60000</v>
      </c>
      <c r="G8" s="8">
        <f t="shared" ref="G8:G25" si="0">F8/E8*100</f>
        <v>100</v>
      </c>
    </row>
    <row r="9" spans="1:7" ht="17.25" customHeight="1">
      <c r="A9" s="21">
        <v>801</v>
      </c>
      <c r="B9" s="5">
        <v>80101</v>
      </c>
      <c r="C9" s="5">
        <v>254</v>
      </c>
      <c r="D9" s="6" t="s">
        <v>27</v>
      </c>
      <c r="E9" s="8">
        <v>506085</v>
      </c>
      <c r="F9" s="8">
        <v>505982</v>
      </c>
      <c r="G9" s="8">
        <f t="shared" si="0"/>
        <v>99.979647687641403</v>
      </c>
    </row>
    <row r="10" spans="1:7" ht="18.75" customHeight="1">
      <c r="A10" s="22"/>
      <c r="B10" s="5">
        <v>80104</v>
      </c>
      <c r="C10" s="5">
        <v>254</v>
      </c>
      <c r="D10" s="6" t="s">
        <v>12</v>
      </c>
      <c r="E10" s="8">
        <v>515740</v>
      </c>
      <c r="F10" s="8">
        <v>501641.91</v>
      </c>
      <c r="G10" s="8">
        <f t="shared" si="0"/>
        <v>97.266434637608086</v>
      </c>
    </row>
    <row r="11" spans="1:7" ht="18" customHeight="1">
      <c r="A11" s="23"/>
      <c r="B11" s="5">
        <v>80110</v>
      </c>
      <c r="C11" s="5">
        <v>254</v>
      </c>
      <c r="D11" s="6" t="s">
        <v>13</v>
      </c>
      <c r="E11" s="8">
        <v>674180</v>
      </c>
      <c r="F11" s="8">
        <v>670963.80000000005</v>
      </c>
      <c r="G11" s="8">
        <f t="shared" si="0"/>
        <v>99.522946394138074</v>
      </c>
    </row>
    <row r="12" spans="1:7" ht="17.25" customHeight="1">
      <c r="A12" s="21">
        <v>851</v>
      </c>
      <c r="B12" s="5">
        <v>85121</v>
      </c>
      <c r="C12" s="5">
        <v>622</v>
      </c>
      <c r="D12" s="6" t="s">
        <v>14</v>
      </c>
      <c r="E12" s="8">
        <v>200000</v>
      </c>
      <c r="F12" s="8">
        <v>34440</v>
      </c>
      <c r="G12" s="8">
        <f t="shared" si="0"/>
        <v>17.22</v>
      </c>
    </row>
    <row r="13" spans="1:7" ht="30">
      <c r="A13" s="22"/>
      <c r="B13" s="5">
        <v>85153</v>
      </c>
      <c r="C13" s="5">
        <v>282</v>
      </c>
      <c r="D13" s="6" t="s">
        <v>23</v>
      </c>
      <c r="E13" s="8">
        <v>45000</v>
      </c>
      <c r="F13" s="8">
        <v>45000</v>
      </c>
      <c r="G13" s="8">
        <f t="shared" si="0"/>
        <v>100</v>
      </c>
    </row>
    <row r="14" spans="1:7" ht="30">
      <c r="A14" s="22"/>
      <c r="B14" s="5">
        <v>85154</v>
      </c>
      <c r="C14" s="5" t="s">
        <v>30</v>
      </c>
      <c r="D14" s="6" t="s">
        <v>15</v>
      </c>
      <c r="E14" s="8">
        <v>553518</v>
      </c>
      <c r="F14" s="8">
        <v>552518</v>
      </c>
      <c r="G14" s="8">
        <f t="shared" si="0"/>
        <v>99.819337401855051</v>
      </c>
    </row>
    <row r="15" spans="1:7" ht="17.25" customHeight="1">
      <c r="A15" s="23"/>
      <c r="B15" s="5">
        <v>85195</v>
      </c>
      <c r="C15" s="5">
        <v>282</v>
      </c>
      <c r="D15" s="10" t="s">
        <v>24</v>
      </c>
      <c r="E15" s="8">
        <v>43140</v>
      </c>
      <c r="F15" s="8">
        <v>43140</v>
      </c>
      <c r="G15" s="8">
        <f t="shared" si="0"/>
        <v>100</v>
      </c>
    </row>
    <row r="16" spans="1:7" ht="17.25" customHeight="1">
      <c r="A16" s="19">
        <v>852</v>
      </c>
      <c r="B16" s="5">
        <v>85232</v>
      </c>
      <c r="C16" s="5">
        <v>265</v>
      </c>
      <c r="D16" s="6" t="s">
        <v>31</v>
      </c>
      <c r="E16" s="8">
        <v>186000</v>
      </c>
      <c r="F16" s="8">
        <v>186000</v>
      </c>
      <c r="G16" s="8">
        <f t="shared" si="0"/>
        <v>100</v>
      </c>
    </row>
    <row r="17" spans="1:7" ht="18.75" customHeight="1">
      <c r="A17" s="20"/>
      <c r="B17" s="5">
        <v>85295</v>
      </c>
      <c r="C17" s="5">
        <v>265</v>
      </c>
      <c r="D17" s="6" t="s">
        <v>16</v>
      </c>
      <c r="E17" s="8">
        <v>42188</v>
      </c>
      <c r="F17" s="8">
        <v>42188</v>
      </c>
      <c r="G17" s="8">
        <f t="shared" si="0"/>
        <v>100</v>
      </c>
    </row>
    <row r="18" spans="1:7" ht="18.75" customHeight="1">
      <c r="A18" s="11">
        <v>853</v>
      </c>
      <c r="B18" s="5">
        <v>85395</v>
      </c>
      <c r="C18" s="5"/>
      <c r="D18" s="6" t="s">
        <v>31</v>
      </c>
      <c r="E18" s="8">
        <v>684737.04</v>
      </c>
      <c r="F18" s="12">
        <v>618084.09</v>
      </c>
      <c r="G18" s="8">
        <f t="shared" si="0"/>
        <v>90.265905580337815</v>
      </c>
    </row>
    <row r="19" spans="1:7" ht="17.25" customHeight="1">
      <c r="A19" s="21">
        <v>921</v>
      </c>
      <c r="B19" s="5">
        <v>92109</v>
      </c>
      <c r="C19" s="5">
        <v>248</v>
      </c>
      <c r="D19" s="6" t="s">
        <v>17</v>
      </c>
      <c r="E19" s="8">
        <v>1635000</v>
      </c>
      <c r="F19" s="8">
        <v>1288500</v>
      </c>
      <c r="G19" s="8">
        <f t="shared" si="0"/>
        <v>78.807339449541274</v>
      </c>
    </row>
    <row r="20" spans="1:7" ht="30" customHeight="1">
      <c r="A20" s="22"/>
      <c r="B20" s="5">
        <v>92116</v>
      </c>
      <c r="C20" s="5">
        <v>248</v>
      </c>
      <c r="D20" s="6" t="s">
        <v>28</v>
      </c>
      <c r="E20" s="8">
        <v>722000</v>
      </c>
      <c r="F20" s="8">
        <v>640000</v>
      </c>
      <c r="G20" s="8">
        <f t="shared" si="0"/>
        <v>88.642659279778385</v>
      </c>
    </row>
    <row r="21" spans="1:7" ht="17.25" customHeight="1">
      <c r="A21" s="22"/>
      <c r="B21" s="5">
        <v>92118</v>
      </c>
      <c r="C21" s="5">
        <v>248</v>
      </c>
      <c r="D21" s="6" t="s">
        <v>25</v>
      </c>
      <c r="E21" s="8">
        <v>639000</v>
      </c>
      <c r="F21" s="8">
        <v>486500</v>
      </c>
      <c r="G21" s="8">
        <f t="shared" si="0"/>
        <v>76.13458528951486</v>
      </c>
    </row>
    <row r="22" spans="1:7" ht="18" customHeight="1">
      <c r="A22" s="23"/>
      <c r="B22" s="5">
        <v>92195</v>
      </c>
      <c r="C22" s="5">
        <v>282</v>
      </c>
      <c r="D22" s="10" t="s">
        <v>24</v>
      </c>
      <c r="E22" s="8">
        <v>47000</v>
      </c>
      <c r="F22" s="8">
        <v>38773.599999999999</v>
      </c>
      <c r="G22" s="8">
        <f t="shared" si="0"/>
        <v>82.497021276595746</v>
      </c>
    </row>
    <row r="23" spans="1:7" ht="18.75" customHeight="1">
      <c r="A23" s="21">
        <v>926</v>
      </c>
      <c r="B23" s="5">
        <v>92604</v>
      </c>
      <c r="C23" s="5">
        <v>265</v>
      </c>
      <c r="D23" s="6" t="s">
        <v>18</v>
      </c>
      <c r="E23" s="8">
        <v>1450000</v>
      </c>
      <c r="F23" s="8">
        <v>1252406</v>
      </c>
      <c r="G23" s="8">
        <f t="shared" si="0"/>
        <v>86.372827586206895</v>
      </c>
    </row>
    <row r="24" spans="1:7" ht="17.25" customHeight="1">
      <c r="A24" s="23"/>
      <c r="B24" s="5">
        <v>92695</v>
      </c>
      <c r="C24" s="5">
        <v>282</v>
      </c>
      <c r="D24" s="6" t="s">
        <v>19</v>
      </c>
      <c r="E24" s="8">
        <v>514400</v>
      </c>
      <c r="F24" s="8">
        <v>494617.57</v>
      </c>
      <c r="G24" s="8">
        <f t="shared" si="0"/>
        <v>96.154270995334372</v>
      </c>
    </row>
    <row r="25" spans="1:7" ht="30" customHeight="1">
      <c r="A25" s="15" t="s">
        <v>26</v>
      </c>
      <c r="B25" s="15"/>
      <c r="C25" s="15"/>
      <c r="D25" s="15"/>
      <c r="E25" s="14">
        <f>SUM(E6:E24)</f>
        <v>10955768.039999999</v>
      </c>
      <c r="F25" s="14">
        <f>SUM(F6:F24)</f>
        <v>8758420.6899999995</v>
      </c>
      <c r="G25" s="14">
        <f t="shared" si="0"/>
        <v>79.943465926100416</v>
      </c>
    </row>
    <row r="26" spans="1:7" ht="18.75">
      <c r="A26" s="2"/>
    </row>
  </sheetData>
  <mergeCells count="13">
    <mergeCell ref="A25:D25"/>
    <mergeCell ref="A2:G2"/>
    <mergeCell ref="A3:A4"/>
    <mergeCell ref="F1:G1"/>
    <mergeCell ref="A6:A7"/>
    <mergeCell ref="A9:A11"/>
    <mergeCell ref="A12:A15"/>
    <mergeCell ref="A16:A17"/>
    <mergeCell ref="A19:A22"/>
    <mergeCell ref="A23:A24"/>
    <mergeCell ref="B3:B4"/>
    <mergeCell ref="D3:D4"/>
    <mergeCell ref="E3:G3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2014-03-21T11:52:41Z</dcterms:modified>
</cp:coreProperties>
</file>